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5" windowWidth="28800" windowHeight="16140" activeTab="1"/>
  </bookViews>
  <sheets>
    <sheet name="Comunicazione" sheetId="8" r:id="rId1"/>
    <sheet name="Indicatore di Tempestività" sheetId="10" r:id="rId2"/>
  </sheets>
  <definedNames>
    <definedName name="_xlnm.Print_Area" localSheetId="0">Comunicazione!$A$2:$F$8</definedName>
    <definedName name="_xlnm.Print_Area" localSheetId="1">'Indicatore di Tempestività'!$A$2:$N$54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8" l="1"/>
</calcChain>
</file>

<file path=xl/sharedStrings.xml><?xml version="1.0" encoding="utf-8"?>
<sst xmlns="http://schemas.openxmlformats.org/spreadsheetml/2006/main" count="219" uniqueCount="125">
  <si>
    <t>Documento</t>
  </si>
  <si>
    <t>Rif.Int.</t>
  </si>
  <si>
    <t>Tipo</t>
  </si>
  <si>
    <t>Data Ric.</t>
  </si>
  <si>
    <t>Data Reg.</t>
  </si>
  <si>
    <t>Fornitore</t>
  </si>
  <si>
    <t>Importo Fattura (F)</t>
  </si>
  <si>
    <t>Mandati (M)</t>
  </si>
  <si>
    <t>Tempi pagamento fornitori in giorni/importo fatture pagate</t>
  </si>
  <si>
    <t>giorni effettivi (scadenza-mandato)</t>
  </si>
  <si>
    <t xml:space="preserve">FONDAZIONE GIOVANNI PAOLO II° </t>
  </si>
  <si>
    <t xml:space="preserve">F </t>
  </si>
  <si>
    <t>Data di Riferimento</t>
  </si>
  <si>
    <t>Data Fattura</t>
  </si>
  <si>
    <t>MOLISE DATI</t>
  </si>
  <si>
    <t>Indicatore di tempestività dei pagamenti Gestione Sanitaria Accentrata della Regione Molise per il 1° trimestre 2015:</t>
  </si>
  <si>
    <t xml:space="preserve">Indicatore dei tempi medi di pagamento relativi agli acquisti di beni, servizi e forniture per la Gestione Sanitaria Accentrata della Regione Molise, ai sensi dell'art. 33 del Dlgs. 14/03/2013 n. 33 e dell'art. 9 del Dpcm 22/09/2014 </t>
  </si>
  <si>
    <t>L'indice dei tempi medi di pagamento è definito in base alla somma dei giorni effettivi dalla data di scadenza delle fatture, moltiplicato per l'importo pagato, rapportato all'importo delle fatture pagate nel periodo di riferimento.</t>
  </si>
  <si>
    <t xml:space="preserve">La Gestione Sanitaria Accentrata della Regione Molise effettua il pagamento delle prestazioni sanitarie oggetto di fatturazione successivamente all'emissione dei provvedimenti di liquidazione delle fatture da parte dei Servizi di competenza, nel rispetto dei termini previsti dalla normativa vigente in materia di pagamenti. </t>
  </si>
  <si>
    <t>Data Mandato</t>
  </si>
  <si>
    <t>N. 11/21 del 24-02-2016</t>
  </si>
  <si>
    <t>N. 6/21 del 11-02-2016</t>
  </si>
  <si>
    <t>N. 7/21 del 11-02-2016</t>
  </si>
  <si>
    <t>N. 0000019 del 31-12-2015</t>
  </si>
  <si>
    <t>Termine di Pagamento 60 Giorni</t>
  </si>
  <si>
    <t>N. 19/01/2015 del 23/03/2015</t>
  </si>
  <si>
    <t>N. 6/01/2015 del 10/02/2015</t>
  </si>
  <si>
    <t>2/21 del 24.04.2015</t>
  </si>
  <si>
    <t>F</t>
  </si>
  <si>
    <t>1/21 24.04.2015</t>
  </si>
  <si>
    <t>15/21 del 17.07.2015</t>
  </si>
  <si>
    <t>16/21 del 11.08.2015</t>
  </si>
  <si>
    <t>6/21 del 29/05/2015</t>
  </si>
  <si>
    <t>17/21 del 11-08-2015</t>
  </si>
  <si>
    <t>N. 29/21 del 09-11-2015</t>
  </si>
  <si>
    <t>N. 26/21 del 16-10-2015</t>
  </si>
  <si>
    <t>N. 24/21 del 12-10-2015</t>
  </si>
  <si>
    <t>N. 16556 del 18/03/2015</t>
  </si>
  <si>
    <t xml:space="preserve">IRCCS NEUROMED DI POZZILLI </t>
  </si>
  <si>
    <t>N. 15892 del 16/03/2015</t>
  </si>
  <si>
    <t>N. 15891 del 16/03/2015</t>
  </si>
  <si>
    <t>N. 15890 del 16/03/2015</t>
  </si>
  <si>
    <t>N. 10351 del 19/02/2015</t>
  </si>
  <si>
    <t>N. 10350 del 19/02/2015</t>
  </si>
  <si>
    <t>N. 10349 del 19/02/2015</t>
  </si>
  <si>
    <t>N. 11159 del 23/02/2015</t>
  </si>
  <si>
    <t>N. 135726 del 31/12/2014</t>
  </si>
  <si>
    <t>N. 135723 del 31/12/2014</t>
  </si>
  <si>
    <t>N. 135724 del 31/12/2014</t>
  </si>
  <si>
    <t>N. 135725 del 31/12/2014</t>
  </si>
  <si>
    <t>N. 128694 del 26/11/2014</t>
  </si>
  <si>
    <t>IRCCS NEUROMED DI POZZILLI</t>
  </si>
  <si>
    <t>23097 DEL 17/04/2015</t>
  </si>
  <si>
    <t>2015.A.1743</t>
  </si>
  <si>
    <t>23099 del 17/04/2015</t>
  </si>
  <si>
    <t>2015.A.1745</t>
  </si>
  <si>
    <t>038585 del 30/06/2015</t>
  </si>
  <si>
    <t>2015.A.1753</t>
  </si>
  <si>
    <t>4379 del 27/07/2015</t>
  </si>
  <si>
    <t>2015.A.1755</t>
  </si>
  <si>
    <t>36236 del 18/06/2015</t>
  </si>
  <si>
    <t>2015.A.2056</t>
  </si>
  <si>
    <t>36237 del 18/06/2015</t>
  </si>
  <si>
    <t>2015.A.2057</t>
  </si>
  <si>
    <t>036238 del 18/06/2015</t>
  </si>
  <si>
    <t>2015.A.2058</t>
  </si>
  <si>
    <t>40680 del 10/07/2015</t>
  </si>
  <si>
    <t>2015.A.2059</t>
  </si>
  <si>
    <t>40681 del 10/07/2015</t>
  </si>
  <si>
    <t>2015.A.2060</t>
  </si>
  <si>
    <t>40682 del 10/07/2015</t>
  </si>
  <si>
    <t>2015.A.2061</t>
  </si>
  <si>
    <t>N. 067670 del 23/11/2015</t>
  </si>
  <si>
    <t>N. 066216 del 17/11/2015</t>
  </si>
  <si>
    <t>N. 066217 del 17/11/2015</t>
  </si>
  <si>
    <t>N. 066218 del 17/11/2015</t>
  </si>
  <si>
    <t>N. 052012 del 15/09/2015</t>
  </si>
  <si>
    <t>N. 052011 del 15/09/2015</t>
  </si>
  <si>
    <t>N. 052010 del 15/09/2015</t>
  </si>
  <si>
    <t>N. 039957 del 07/07/2015</t>
  </si>
  <si>
    <t>N. 054904 del 28/09/2015</t>
  </si>
  <si>
    <t>N. 059007 del 15/10/2015</t>
  </si>
  <si>
    <t>N. 059008 del 15/10/2015</t>
  </si>
  <si>
    <t>N. 059009 del 15/10/2015</t>
  </si>
  <si>
    <t xml:space="preserve"> 2016.A.749 </t>
  </si>
  <si>
    <t xml:space="preserve"> 2016.A.480 </t>
  </si>
  <si>
    <t xml:space="preserve"> 2016.A.479 </t>
  </si>
  <si>
    <t xml:space="preserve"> 2016.A.94 </t>
  </si>
  <si>
    <t xml:space="preserve"> 2015.A.931</t>
  </si>
  <si>
    <t xml:space="preserve"> 2015.A.460 </t>
  </si>
  <si>
    <t>2015.A.1195</t>
  </si>
  <si>
    <t>2015.A.1196</t>
  </si>
  <si>
    <t>2015.A.1932</t>
  </si>
  <si>
    <t>.2015.A.1892</t>
  </si>
  <si>
    <t xml:space="preserve"> 2015.A.1853</t>
  </si>
  <si>
    <t xml:space="preserve"> 2015.A.3104 </t>
  </si>
  <si>
    <t xml:space="preserve"> 2015.A.2524 </t>
  </si>
  <si>
    <t xml:space="preserve"> 2015.A.2390 </t>
  </si>
  <si>
    <t xml:space="preserve"> 2015.A.2328 </t>
  </si>
  <si>
    <t xml:space="preserve"> 2015.A.687 </t>
  </si>
  <si>
    <t xml:space="preserve"> 2015.A.683 </t>
  </si>
  <si>
    <t xml:space="preserve"> 2015.A.682 </t>
  </si>
  <si>
    <t xml:space="preserve"> 2015.A.681 </t>
  </si>
  <si>
    <t xml:space="preserve"> 2015.A.679 </t>
  </si>
  <si>
    <t xml:space="preserve"> 2015.A.678 </t>
  </si>
  <si>
    <t xml:space="preserve"> 2015.A.677 </t>
  </si>
  <si>
    <t xml:space="preserve"> 2015.A.671 </t>
  </si>
  <si>
    <t xml:space="preserve"> 2015.A.189 </t>
  </si>
  <si>
    <t xml:space="preserve"> 2015.A.188 </t>
  </si>
  <si>
    <t xml:space="preserve"> 2015.A.187 </t>
  </si>
  <si>
    <t xml:space="preserve"> 2015.A.186 </t>
  </si>
  <si>
    <t xml:space="preserve"> 2014.A.1530</t>
  </si>
  <si>
    <t xml:space="preserve"> 2015.A.2637 </t>
  </si>
  <si>
    <t xml:space="preserve"> 2015.A.2594 </t>
  </si>
  <si>
    <t xml:space="preserve"> 2015.A.2593 </t>
  </si>
  <si>
    <t xml:space="preserve"> 2015.A.2592 </t>
  </si>
  <si>
    <t xml:space="preserve"> 2015.A.2557 </t>
  </si>
  <si>
    <t xml:space="preserve"> 2015.A.2556 </t>
  </si>
  <si>
    <t xml:space="preserve"> 2015.A.2555 </t>
  </si>
  <si>
    <t xml:space="preserve"> 2015.A.2452 </t>
  </si>
  <si>
    <t xml:space="preserve"> 2015.A.2335 </t>
  </si>
  <si>
    <t xml:space="preserve"> 2015.A.2322 </t>
  </si>
  <si>
    <t xml:space="preserve"> 2015.A.2320 </t>
  </si>
  <si>
    <t xml:space="preserve"> 2015.A.2319 </t>
  </si>
  <si>
    <t xml:space="preserve">L'indicatore è riferito a tutte le fatture passive pervenute al Servizio Bilancio e Ragioneria, relative a prestazioni sanitarie, di natura amministrativa, ospedaliera e specialistica, effettuate dai fornitori della Regione Molise, pagate nel 1° trimestre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</si>
</sst>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_);_(* \(#,##0.00\);_(* &quot;-&quot;??_);_(@_)"/>
    <numFmt numFmtId="165" formatCode="_(* #,##0_);_(* \(#,##0\);_(*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Times New Roman"/>
      <family val="1"/>
    </font>
    <font>
      <sz val="10"/>
      <name val="Times New Roman"/>
      <family val="1"/>
    </font>
    <font>
      <sz val="14"/>
      <name val="Times New Roman"/>
      <family val="1"/>
    </font>
    <font>
      <sz val="12"/>
      <name val="Times New Roman"/>
      <family val="1"/>
    </font>
    <font>
      <b/>
      <sz val="16"/>
      <name val="Times New Roman"/>
      <family val="1"/>
    </font>
    <font>
      <sz val="16"/>
      <name val="Times New Roman"/>
      <family val="1"/>
    </font>
    <font>
      <sz val="10"/>
      <name val="Arial"/>
      <family val="2"/>
    </font>
    <font>
      <sz val="8"/>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164" fontId="5" fillId="0" borderId="4" xfId="1" applyNumberFormat="1" applyFont="1" applyBorder="1" applyAlignment="1">
      <alignment wrapText="1"/>
    </xf>
    <xf numFmtId="0" fontId="7" fillId="0" borderId="6" xfId="0" applyFont="1" applyBorder="1" applyAlignment="1">
      <alignment horizontal="justify" vertical="center"/>
    </xf>
    <xf numFmtId="165" fontId="9" fillId="0" borderId="6" xfId="1" applyNumberFormat="1" applyFont="1" applyBorder="1" applyAlignment="1">
      <alignment wrapText="1"/>
    </xf>
    <xf numFmtId="165" fontId="9" fillId="0" borderId="9" xfId="1" applyNumberFormat="1" applyFont="1" applyBorder="1" applyAlignment="1">
      <alignment wrapText="1"/>
    </xf>
    <xf numFmtId="2" fontId="8" fillId="0" borderId="6" xfId="1" applyNumberFormat="1" applyFont="1"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0" fillId="0" borderId="10" xfId="0" applyFont="1" applyFill="1" applyBorder="1"/>
    <xf numFmtId="0" fontId="10" fillId="0" borderId="10" xfId="0" applyFont="1" applyFill="1" applyBorder="1" applyAlignment="1">
      <alignment horizontal="center" vertical="center"/>
    </xf>
    <xf numFmtId="44" fontId="10" fillId="0" borderId="10" xfId="2" applyFont="1" applyFill="1" applyBorder="1" applyAlignment="1">
      <alignment vertical="center"/>
    </xf>
    <xf numFmtId="44" fontId="10" fillId="0" borderId="11" xfId="2" applyFont="1" applyFill="1" applyBorder="1" applyAlignment="1">
      <alignment vertical="center"/>
    </xf>
    <xf numFmtId="1" fontId="10" fillId="0" borderId="10" xfId="0" applyNumberFormat="1" applyFont="1" applyFill="1" applyBorder="1"/>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44" fontId="10" fillId="0" borderId="12" xfId="2" applyFont="1" applyFill="1" applyBorder="1" applyAlignment="1">
      <alignment vertical="center"/>
    </xf>
    <xf numFmtId="44" fontId="10" fillId="0" borderId="12" xfId="2" applyFont="1" applyFill="1" applyBorder="1" applyAlignment="1"/>
    <xf numFmtId="44" fontId="0" fillId="0" borderId="0" xfId="0" applyNumberFormat="1"/>
    <xf numFmtId="14" fontId="0" fillId="0" borderId="1" xfId="0" applyNumberFormat="1" applyFill="1" applyBorder="1"/>
    <xf numFmtId="0" fontId="0" fillId="0" borderId="1" xfId="0" applyFill="1" applyBorder="1"/>
    <xf numFmtId="0" fontId="0" fillId="0" borderId="1" xfId="0" applyFill="1" applyBorder="1" applyAlignment="1">
      <alignment horizontal="center" vertical="center"/>
    </xf>
    <xf numFmtId="44" fontId="0" fillId="0" borderId="1" xfId="2" applyFont="1" applyFill="1" applyBorder="1"/>
    <xf numFmtId="2" fontId="2" fillId="0" borderId="0" xfId="0" applyNumberFormat="1" applyFont="1" applyFill="1" applyBorder="1" applyAlignment="1">
      <alignment horizontal="center"/>
    </xf>
    <xf numFmtId="0" fontId="0" fillId="0" borderId="0" xfId="0"/>
    <xf numFmtId="0" fontId="10" fillId="0" borderId="1" xfId="0" applyFont="1" applyFill="1" applyBorder="1"/>
    <xf numFmtId="2" fontId="2" fillId="0" borderId="1" xfId="0" applyNumberFormat="1" applyFont="1" applyFill="1" applyBorder="1" applyAlignment="1">
      <alignment horizontal="center"/>
    </xf>
    <xf numFmtId="14" fontId="0" fillId="0" borderId="1" xfId="0" applyNumberFormat="1" applyBorder="1"/>
    <xf numFmtId="0" fontId="0" fillId="0" borderId="1" xfId="0" applyBorder="1"/>
    <xf numFmtId="44" fontId="0" fillId="0" borderId="1" xfId="2" applyFont="1" applyBorder="1"/>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6" fillId="0" borderId="5"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justify" wrapText="1"/>
    </xf>
    <xf numFmtId="0" fontId="6" fillId="0" borderId="1" xfId="0" applyFont="1" applyBorder="1" applyAlignment="1">
      <alignment horizontal="justify" wrapText="1"/>
    </xf>
  </cellXfs>
  <cellStyles count="3">
    <cellStyle name="Migliaia" xfId="1" builtinId="3"/>
    <cellStyle name="Normale"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8" sqref="A8:E8"/>
    </sheetView>
  </sheetViews>
  <sheetFormatPr defaultColWidth="8.85546875" defaultRowHeight="15" x14ac:dyDescent="0.25"/>
  <cols>
    <col min="1" max="1" width="10.28515625" customWidth="1"/>
    <col min="2" max="2" width="11.140625" customWidth="1"/>
    <col min="3" max="3" width="18" customWidth="1"/>
    <col min="4" max="4" width="32.140625" customWidth="1"/>
    <col min="5" max="5" width="12.140625" customWidth="1"/>
    <col min="6" max="6" width="11.7109375" customWidth="1"/>
  </cols>
  <sheetData>
    <row r="1" spans="1:6" ht="15.95" thickBot="1" x14ac:dyDescent="0.25"/>
    <row r="2" spans="1:6" ht="18.75" x14ac:dyDescent="0.3">
      <c r="A2" s="31" t="s">
        <v>15</v>
      </c>
      <c r="B2" s="32"/>
      <c r="C2" s="32"/>
      <c r="D2" s="32"/>
      <c r="E2" s="32"/>
      <c r="F2" s="1"/>
    </row>
    <row r="3" spans="1:6" ht="105.75" customHeight="1" x14ac:dyDescent="0.2">
      <c r="A3" s="33" t="s">
        <v>16</v>
      </c>
      <c r="B3" s="34"/>
      <c r="C3" s="34"/>
      <c r="D3" s="34"/>
      <c r="E3" s="34"/>
      <c r="F3" s="2"/>
    </row>
    <row r="4" spans="1:6" ht="18" x14ac:dyDescent="0.2">
      <c r="A4" s="35"/>
      <c r="B4" s="36"/>
      <c r="C4" s="36"/>
      <c r="D4" s="36"/>
      <c r="E4" s="36"/>
      <c r="F4" s="2"/>
    </row>
    <row r="5" spans="1:6" ht="67.5" customHeight="1" x14ac:dyDescent="0.3">
      <c r="A5" s="33" t="s">
        <v>17</v>
      </c>
      <c r="B5" s="34"/>
      <c r="C5" s="34"/>
      <c r="D5" s="34"/>
      <c r="E5" s="34"/>
      <c r="F5" s="5">
        <f>'Indicatore di Tempestività'!L54</f>
        <v>158.11992855238361</v>
      </c>
    </row>
    <row r="6" spans="1:6" ht="20.100000000000001" x14ac:dyDescent="0.2">
      <c r="A6" s="37"/>
      <c r="B6" s="38"/>
      <c r="C6" s="38"/>
      <c r="D6" s="38"/>
      <c r="E6" s="38"/>
      <c r="F6" s="3"/>
    </row>
    <row r="7" spans="1:6" ht="78" customHeight="1" x14ac:dyDescent="0.3">
      <c r="A7" s="37" t="s">
        <v>124</v>
      </c>
      <c r="B7" s="38"/>
      <c r="C7" s="38"/>
      <c r="D7" s="38"/>
      <c r="E7" s="38"/>
      <c r="F7" s="3"/>
    </row>
    <row r="8" spans="1:6" ht="104.25" customHeight="1" thickBot="1" x14ac:dyDescent="0.25">
      <c r="A8" s="29" t="s">
        <v>18</v>
      </c>
      <c r="B8" s="30"/>
      <c r="C8" s="30"/>
      <c r="D8" s="30"/>
      <c r="E8" s="30"/>
      <c r="F8" s="4"/>
    </row>
  </sheetData>
  <mergeCells count="7">
    <mergeCell ref="A8:E8"/>
    <mergeCell ref="A2:E2"/>
    <mergeCell ref="A3:E3"/>
    <mergeCell ref="A4:E4"/>
    <mergeCell ref="A5:E5"/>
    <mergeCell ref="A6:E6"/>
    <mergeCell ref="A7:E7"/>
  </mergeCells>
  <phoneticPr fontId="11" type="noConversion"/>
  <pageMargins left="0.51181102362204722" right="3.937007874015748E-2" top="0.74803149606299213" bottom="0.74803149606299213" header="0.31496062992125984" footer="0.31496062992125984"/>
  <pageSetup paperSize="9" orientation="portrait" r:id="rId1"/>
  <headerFooter>
    <oddFooter>&amp;CINDICATORE TEMPESTIVITA' GSA PRIMO TRIMESTRE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N54"/>
  <sheetViews>
    <sheetView tabSelected="1" workbookViewId="0">
      <selection activeCell="B28" sqref="B28"/>
    </sheetView>
  </sheetViews>
  <sheetFormatPr defaultColWidth="8.85546875" defaultRowHeight="15" x14ac:dyDescent="0.25"/>
  <cols>
    <col min="1" max="1" width="11.7109375" bestFit="1" customWidth="1"/>
    <col min="2" max="2" width="25.85546875" bestFit="1" customWidth="1"/>
    <col min="3" max="3" width="23.28515625" customWidth="1"/>
    <col min="4" max="4" width="5" customWidth="1"/>
    <col min="5" max="6" width="11.28515625" bestFit="1" customWidth="1"/>
    <col min="7" max="7" width="19.7109375" bestFit="1" customWidth="1"/>
    <col min="8" max="8" width="13.42578125" bestFit="1" customWidth="1"/>
    <col min="9" max="9" width="32.42578125" bestFit="1" customWidth="1"/>
    <col min="10" max="10" width="15.7109375" bestFit="1" customWidth="1"/>
    <col min="11" max="11" width="15.42578125" bestFit="1" customWidth="1"/>
    <col min="12" max="12" width="14.42578125" customWidth="1"/>
    <col min="13" max="13" width="15.140625" customWidth="1"/>
    <col min="14" max="14" width="14.42578125" bestFit="1" customWidth="1"/>
  </cols>
  <sheetData>
    <row r="2" spans="1:14" ht="75" x14ac:dyDescent="0.2">
      <c r="A2" s="7" t="s">
        <v>13</v>
      </c>
      <c r="B2" s="7" t="s">
        <v>0</v>
      </c>
      <c r="C2" s="7" t="s">
        <v>1</v>
      </c>
      <c r="D2" s="7" t="s">
        <v>2</v>
      </c>
      <c r="E2" s="7" t="s">
        <v>3</v>
      </c>
      <c r="F2" s="7" t="s">
        <v>4</v>
      </c>
      <c r="G2" s="7" t="s">
        <v>24</v>
      </c>
      <c r="H2" s="7" t="s">
        <v>19</v>
      </c>
      <c r="I2" s="7" t="s">
        <v>5</v>
      </c>
      <c r="J2" s="7" t="s">
        <v>6</v>
      </c>
      <c r="K2" s="7" t="s">
        <v>7</v>
      </c>
      <c r="L2" s="7" t="s">
        <v>8</v>
      </c>
      <c r="M2" s="7" t="s">
        <v>9</v>
      </c>
      <c r="N2" s="7" t="s">
        <v>12</v>
      </c>
    </row>
    <row r="3" spans="1:14" x14ac:dyDescent="0.25">
      <c r="A3" s="26">
        <v>42424</v>
      </c>
      <c r="B3" s="27" t="s">
        <v>20</v>
      </c>
      <c r="C3" s="27" t="s">
        <v>84</v>
      </c>
      <c r="D3" s="6" t="s">
        <v>11</v>
      </c>
      <c r="E3" s="26">
        <v>42424</v>
      </c>
      <c r="F3" s="26">
        <v>42431</v>
      </c>
      <c r="G3" s="26">
        <v>42484</v>
      </c>
      <c r="H3" s="26">
        <v>42453</v>
      </c>
      <c r="I3" s="27" t="s">
        <v>10</v>
      </c>
      <c r="J3" s="28">
        <v>31896.81</v>
      </c>
      <c r="K3" s="28">
        <v>31896.81</v>
      </c>
      <c r="L3" s="25">
        <v>-4.0889761890574125E-2</v>
      </c>
      <c r="M3" s="27">
        <v>-31</v>
      </c>
      <c r="N3" s="27">
        <v>42460</v>
      </c>
    </row>
    <row r="4" spans="1:14" x14ac:dyDescent="0.25">
      <c r="A4" s="26">
        <v>42411</v>
      </c>
      <c r="B4" s="27" t="s">
        <v>21</v>
      </c>
      <c r="C4" s="27" t="s">
        <v>85</v>
      </c>
      <c r="D4" s="6" t="s">
        <v>11</v>
      </c>
      <c r="E4" s="26">
        <v>42411</v>
      </c>
      <c r="F4" s="26">
        <v>42412</v>
      </c>
      <c r="G4" s="26">
        <v>42471</v>
      </c>
      <c r="H4" s="26">
        <v>42453</v>
      </c>
      <c r="I4" s="27" t="s">
        <v>10</v>
      </c>
      <c r="J4" s="28">
        <v>1858</v>
      </c>
      <c r="K4" s="28">
        <v>1858</v>
      </c>
      <c r="L4" s="25">
        <v>-1.3830053211291004E-3</v>
      </c>
      <c r="M4" s="27">
        <v>-18</v>
      </c>
      <c r="N4" s="27">
        <v>42460</v>
      </c>
    </row>
    <row r="5" spans="1:14" x14ac:dyDescent="0.25">
      <c r="A5" s="26">
        <v>42411</v>
      </c>
      <c r="B5" s="27" t="s">
        <v>22</v>
      </c>
      <c r="C5" s="27" t="s">
        <v>86</v>
      </c>
      <c r="D5" s="6" t="s">
        <v>11</v>
      </c>
      <c r="E5" s="26">
        <v>42411</v>
      </c>
      <c r="F5" s="26">
        <v>42412</v>
      </c>
      <c r="G5" s="26">
        <v>42471</v>
      </c>
      <c r="H5" s="26">
        <v>42453</v>
      </c>
      <c r="I5" s="27" t="s">
        <v>10</v>
      </c>
      <c r="J5" s="28">
        <v>7612</v>
      </c>
      <c r="K5" s="28">
        <v>7612</v>
      </c>
      <c r="L5" s="25">
        <v>-5.6660045771984458E-3</v>
      </c>
      <c r="M5" s="27">
        <v>-18</v>
      </c>
      <c r="N5" s="27">
        <v>42460</v>
      </c>
    </row>
    <row r="6" spans="1:14" x14ac:dyDescent="0.2">
      <c r="A6" s="18">
        <v>42369</v>
      </c>
      <c r="B6" s="19" t="s">
        <v>23</v>
      </c>
      <c r="C6" s="19" t="s">
        <v>87</v>
      </c>
      <c r="D6" s="20" t="s">
        <v>11</v>
      </c>
      <c r="E6" s="18">
        <v>42369</v>
      </c>
      <c r="F6" s="18">
        <v>42383</v>
      </c>
      <c r="G6" s="18">
        <v>42429</v>
      </c>
      <c r="H6" s="18">
        <v>42459</v>
      </c>
      <c r="I6" s="19" t="s">
        <v>14</v>
      </c>
      <c r="J6" s="21">
        <v>1050000</v>
      </c>
      <c r="K6" s="21">
        <v>7612</v>
      </c>
      <c r="L6" s="25">
        <v>9.4433409619974103E-3</v>
      </c>
      <c r="M6" s="27">
        <v>30</v>
      </c>
      <c r="N6" s="19">
        <v>42460</v>
      </c>
    </row>
    <row r="7" spans="1:14" x14ac:dyDescent="0.25">
      <c r="A7" s="26">
        <v>42086</v>
      </c>
      <c r="B7" s="27" t="s">
        <v>25</v>
      </c>
      <c r="C7" s="27" t="s">
        <v>88</v>
      </c>
      <c r="D7" s="9" t="s">
        <v>11</v>
      </c>
      <c r="E7" s="26">
        <v>42090</v>
      </c>
      <c r="F7" s="26">
        <v>42093</v>
      </c>
      <c r="G7" s="26">
        <v>42150</v>
      </c>
      <c r="H7" s="26">
        <v>42389</v>
      </c>
      <c r="I7" s="8" t="s">
        <v>10</v>
      </c>
      <c r="J7" s="10">
        <v>951506.69</v>
      </c>
      <c r="K7" s="11">
        <v>165990.68999999994</v>
      </c>
      <c r="L7" s="25">
        <v>1.6405416756119462</v>
      </c>
      <c r="M7" s="27">
        <v>239</v>
      </c>
      <c r="N7" s="12">
        <v>162</v>
      </c>
    </row>
    <row r="8" spans="1:14" x14ac:dyDescent="0.25">
      <c r="A8" s="26">
        <v>42045</v>
      </c>
      <c r="B8" s="27" t="s">
        <v>26</v>
      </c>
      <c r="C8" s="27" t="s">
        <v>89</v>
      </c>
      <c r="D8" s="13" t="s">
        <v>11</v>
      </c>
      <c r="E8" s="26">
        <v>42052</v>
      </c>
      <c r="F8" s="26">
        <v>42052</v>
      </c>
      <c r="G8" s="26">
        <v>42112</v>
      </c>
      <c r="H8" s="26">
        <v>42389</v>
      </c>
      <c r="I8" s="24" t="s">
        <v>10</v>
      </c>
      <c r="J8" s="10">
        <v>5752748.1600000001</v>
      </c>
      <c r="K8" s="15">
        <v>1529121.8500000006</v>
      </c>
      <c r="L8" s="25">
        <v>17.515700050583742</v>
      </c>
      <c r="M8" s="27">
        <v>277</v>
      </c>
      <c r="N8" s="12">
        <v>-37</v>
      </c>
    </row>
    <row r="9" spans="1:14" x14ac:dyDescent="0.25">
      <c r="A9" s="26">
        <v>42118</v>
      </c>
      <c r="B9" s="27" t="s">
        <v>27</v>
      </c>
      <c r="C9" s="27" t="s">
        <v>90</v>
      </c>
      <c r="D9" s="13" t="s">
        <v>28</v>
      </c>
      <c r="E9" s="26">
        <v>42121</v>
      </c>
      <c r="F9" s="26">
        <v>42138</v>
      </c>
      <c r="G9" s="26">
        <v>42181</v>
      </c>
      <c r="H9" s="26">
        <v>42389</v>
      </c>
      <c r="I9" s="24" t="s">
        <v>10</v>
      </c>
      <c r="J9" s="10">
        <v>2586050.16</v>
      </c>
      <c r="K9" s="15">
        <v>1245750.1600000001</v>
      </c>
      <c r="L9" s="25">
        <v>10.7151911498656</v>
      </c>
      <c r="M9" s="27">
        <v>208</v>
      </c>
      <c r="N9" s="12">
        <v>-23</v>
      </c>
    </row>
    <row r="10" spans="1:14" x14ac:dyDescent="0.25">
      <c r="A10" s="26">
        <v>42118</v>
      </c>
      <c r="B10" s="27" t="s">
        <v>29</v>
      </c>
      <c r="C10" s="27" t="s">
        <v>91</v>
      </c>
      <c r="D10" s="13" t="s">
        <v>28</v>
      </c>
      <c r="E10" s="26">
        <v>42118</v>
      </c>
      <c r="F10" s="26">
        <v>42138</v>
      </c>
      <c r="G10" s="26">
        <v>42178</v>
      </c>
      <c r="H10" s="26">
        <v>42389</v>
      </c>
      <c r="I10" s="24" t="s">
        <v>10</v>
      </c>
      <c r="J10" s="10">
        <v>2374575.64</v>
      </c>
      <c r="K10" s="15">
        <v>1034275.6400000001</v>
      </c>
      <c r="L10" s="25">
        <v>9.0245257318747001</v>
      </c>
      <c r="M10" s="27">
        <v>211</v>
      </c>
      <c r="N10" s="12">
        <v>-20</v>
      </c>
    </row>
    <row r="11" spans="1:14" x14ac:dyDescent="0.25">
      <c r="A11" s="26">
        <v>42202</v>
      </c>
      <c r="B11" s="27" t="s">
        <v>30</v>
      </c>
      <c r="C11" s="27" t="s">
        <v>92</v>
      </c>
      <c r="D11" s="13" t="s">
        <v>28</v>
      </c>
      <c r="E11" s="26">
        <v>42202</v>
      </c>
      <c r="F11" s="26">
        <v>42254</v>
      </c>
      <c r="G11" s="26">
        <v>42262</v>
      </c>
      <c r="H11" s="26">
        <v>42391</v>
      </c>
      <c r="I11" s="24" t="s">
        <v>10</v>
      </c>
      <c r="J11" s="10">
        <v>3508616.28</v>
      </c>
      <c r="K11" s="16">
        <v>1343142.6599999997</v>
      </c>
      <c r="L11" s="25">
        <v>7.1650213643762317</v>
      </c>
      <c r="M11" s="27">
        <v>129</v>
      </c>
      <c r="N11" s="12">
        <v>-7</v>
      </c>
    </row>
    <row r="12" spans="1:14" x14ac:dyDescent="0.25">
      <c r="A12" s="26">
        <v>42227</v>
      </c>
      <c r="B12" s="27" t="s">
        <v>31</v>
      </c>
      <c r="C12" s="27" t="s">
        <v>93</v>
      </c>
      <c r="D12" s="13" t="s">
        <v>28</v>
      </c>
      <c r="E12" s="26">
        <v>42227</v>
      </c>
      <c r="F12" s="26">
        <v>42243</v>
      </c>
      <c r="G12" s="26">
        <v>42287</v>
      </c>
      <c r="H12" s="26">
        <v>42391</v>
      </c>
      <c r="I12" s="24" t="s">
        <v>10</v>
      </c>
      <c r="J12" s="10">
        <v>3334729.16</v>
      </c>
      <c r="K12" s="16">
        <v>1276576.4700000002</v>
      </c>
      <c r="L12" s="25">
        <v>5.4901702334401747</v>
      </c>
      <c r="M12" s="27">
        <v>104</v>
      </c>
      <c r="N12" s="12">
        <v>-32</v>
      </c>
    </row>
    <row r="13" spans="1:14" x14ac:dyDescent="0.25">
      <c r="A13" s="26">
        <v>42153</v>
      </c>
      <c r="B13" s="27" t="s">
        <v>32</v>
      </c>
      <c r="C13" s="27" t="s">
        <v>94</v>
      </c>
      <c r="D13" s="13" t="s">
        <v>28</v>
      </c>
      <c r="E13" s="26">
        <v>42153</v>
      </c>
      <c r="F13" s="26">
        <v>42236</v>
      </c>
      <c r="G13" s="26">
        <v>42213</v>
      </c>
      <c r="H13" s="26">
        <v>42389</v>
      </c>
      <c r="I13" s="24" t="s">
        <v>10</v>
      </c>
      <c r="J13" s="10">
        <v>737755.23</v>
      </c>
      <c r="K13" s="16">
        <v>226848.74</v>
      </c>
      <c r="L13" s="25">
        <v>1.6510289006701351</v>
      </c>
      <c r="M13" s="27">
        <v>176</v>
      </c>
      <c r="N13" s="12">
        <v>42</v>
      </c>
    </row>
    <row r="14" spans="1:14" x14ac:dyDescent="0.25">
      <c r="A14" s="26">
        <v>42227</v>
      </c>
      <c r="B14" s="27" t="s">
        <v>33</v>
      </c>
      <c r="C14" s="27" t="s">
        <v>95</v>
      </c>
      <c r="D14" s="13" t="s">
        <v>28</v>
      </c>
      <c r="E14" s="26">
        <v>42227</v>
      </c>
      <c r="F14" s="26">
        <v>42366</v>
      </c>
      <c r="G14" s="26">
        <v>42287</v>
      </c>
      <c r="H14" s="26">
        <v>42391</v>
      </c>
      <c r="I14" s="24" t="s">
        <v>10</v>
      </c>
      <c r="J14" s="10">
        <v>862872.75</v>
      </c>
      <c r="K14" s="16">
        <v>407875.2</v>
      </c>
      <c r="L14" s="25">
        <v>1.7541481725716421</v>
      </c>
      <c r="M14" s="27">
        <v>104</v>
      </c>
      <c r="N14" s="12">
        <v>79</v>
      </c>
    </row>
    <row r="15" spans="1:14" x14ac:dyDescent="0.25">
      <c r="A15" s="26">
        <v>42317</v>
      </c>
      <c r="B15" s="27" t="s">
        <v>34</v>
      </c>
      <c r="C15" s="27" t="s">
        <v>96</v>
      </c>
      <c r="D15" s="13" t="s">
        <v>28</v>
      </c>
      <c r="E15" s="26">
        <v>42317</v>
      </c>
      <c r="F15" s="26">
        <v>42320</v>
      </c>
      <c r="G15" s="26">
        <v>42377</v>
      </c>
      <c r="H15" s="26">
        <v>42391</v>
      </c>
      <c r="I15" s="24" t="s">
        <v>10</v>
      </c>
      <c r="J15" s="10">
        <v>826198.26</v>
      </c>
      <c r="K15" s="16">
        <v>373959.3</v>
      </c>
      <c r="L15" s="25">
        <v>0.2165000545688312</v>
      </c>
      <c r="M15" s="27">
        <v>14</v>
      </c>
      <c r="N15" s="12">
        <v>-17</v>
      </c>
    </row>
    <row r="16" spans="1:14" x14ac:dyDescent="0.25">
      <c r="A16" s="26">
        <v>42293</v>
      </c>
      <c r="B16" s="27" t="s">
        <v>35</v>
      </c>
      <c r="C16" s="27" t="s">
        <v>97</v>
      </c>
      <c r="D16" s="13" t="s">
        <v>28</v>
      </c>
      <c r="E16" s="26">
        <v>42311</v>
      </c>
      <c r="F16" s="26">
        <v>42312</v>
      </c>
      <c r="G16" s="26">
        <v>42371</v>
      </c>
      <c r="H16" s="26">
        <v>42391</v>
      </c>
      <c r="I16" s="24" t="s">
        <v>10</v>
      </c>
      <c r="J16" s="10">
        <v>2543128.16</v>
      </c>
      <c r="K16" s="16">
        <v>431315.01000000024</v>
      </c>
      <c r="L16" s="25">
        <v>0.35672225446289413</v>
      </c>
      <c r="M16" s="27">
        <v>20</v>
      </c>
      <c r="N16" s="12">
        <v>-54</v>
      </c>
    </row>
    <row r="17" spans="1:14" x14ac:dyDescent="0.25">
      <c r="A17" s="26">
        <v>42289</v>
      </c>
      <c r="B17" s="27" t="s">
        <v>36</v>
      </c>
      <c r="C17" s="27" t="s">
        <v>98</v>
      </c>
      <c r="D17" s="13" t="s">
        <v>28</v>
      </c>
      <c r="E17" s="26">
        <v>42291</v>
      </c>
      <c r="F17" s="26">
        <v>42297</v>
      </c>
      <c r="G17" s="26">
        <v>42351</v>
      </c>
      <c r="H17" s="26">
        <v>42391</v>
      </c>
      <c r="I17" s="24" t="s">
        <v>10</v>
      </c>
      <c r="J17" s="10">
        <v>750240.59</v>
      </c>
      <c r="K17" s="16">
        <v>301045.74999999994</v>
      </c>
      <c r="L17" s="25">
        <v>0.49796420781401846</v>
      </c>
      <c r="M17" s="27">
        <v>40</v>
      </c>
      <c r="N17" s="12">
        <v>9</v>
      </c>
    </row>
    <row r="18" spans="1:14" x14ac:dyDescent="0.2">
      <c r="A18" s="26">
        <v>42081</v>
      </c>
      <c r="B18" s="27" t="s">
        <v>37</v>
      </c>
      <c r="C18" s="27" t="s">
        <v>99</v>
      </c>
      <c r="D18" s="13" t="s">
        <v>11</v>
      </c>
      <c r="E18" s="26">
        <v>42082</v>
      </c>
      <c r="F18" s="26">
        <v>42082</v>
      </c>
      <c r="G18" s="26">
        <v>42142</v>
      </c>
      <c r="H18" s="26">
        <v>42391</v>
      </c>
      <c r="I18" s="14" t="s">
        <v>38</v>
      </c>
      <c r="J18" s="10">
        <v>2500803</v>
      </c>
      <c r="K18" s="15">
        <v>417139.33000000007</v>
      </c>
      <c r="L18" s="25">
        <v>4.2952270167298989</v>
      </c>
      <c r="M18" s="27">
        <v>249</v>
      </c>
      <c r="N18" s="12">
        <v>-48</v>
      </c>
    </row>
    <row r="19" spans="1:14" x14ac:dyDescent="0.2">
      <c r="A19" s="26">
        <v>42079</v>
      </c>
      <c r="B19" s="27" t="s">
        <v>39</v>
      </c>
      <c r="C19" s="27" t="s">
        <v>100</v>
      </c>
      <c r="D19" s="13" t="s">
        <v>11</v>
      </c>
      <c r="E19" s="26">
        <v>42081</v>
      </c>
      <c r="F19" s="26">
        <v>42082</v>
      </c>
      <c r="G19" s="26">
        <v>42141</v>
      </c>
      <c r="H19" s="26">
        <v>42389</v>
      </c>
      <c r="I19" s="14" t="s">
        <v>38</v>
      </c>
      <c r="J19" s="10">
        <v>1026018.67</v>
      </c>
      <c r="K19" s="15">
        <v>804264.21000000008</v>
      </c>
      <c r="L19" s="25">
        <v>8.2481406871748515</v>
      </c>
      <c r="M19" s="27">
        <v>248</v>
      </c>
      <c r="N19" s="12">
        <v>-44</v>
      </c>
    </row>
    <row r="20" spans="1:14" x14ac:dyDescent="0.2">
      <c r="A20" s="26">
        <v>42079</v>
      </c>
      <c r="B20" s="27" t="s">
        <v>40</v>
      </c>
      <c r="C20" s="27" t="s">
        <v>101</v>
      </c>
      <c r="D20" s="13" t="s">
        <v>11</v>
      </c>
      <c r="E20" s="26">
        <v>42081</v>
      </c>
      <c r="F20" s="26">
        <v>42082</v>
      </c>
      <c r="G20" s="26">
        <v>42141</v>
      </c>
      <c r="H20" s="26">
        <v>42389</v>
      </c>
      <c r="I20" s="14" t="s">
        <v>38</v>
      </c>
      <c r="J20" s="10">
        <v>571254.31999999995</v>
      </c>
      <c r="K20" s="15">
        <v>400001.99999999994</v>
      </c>
      <c r="L20" s="25">
        <v>4.1022250277073926</v>
      </c>
      <c r="M20" s="27">
        <v>248</v>
      </c>
      <c r="N20" s="12">
        <v>-44</v>
      </c>
    </row>
    <row r="21" spans="1:14" x14ac:dyDescent="0.2">
      <c r="A21" s="26">
        <v>42079</v>
      </c>
      <c r="B21" s="27" t="s">
        <v>41</v>
      </c>
      <c r="C21" s="27" t="s">
        <v>102</v>
      </c>
      <c r="D21" s="13" t="s">
        <v>11</v>
      </c>
      <c r="E21" s="26">
        <v>42081</v>
      </c>
      <c r="F21" s="26">
        <v>42082</v>
      </c>
      <c r="G21" s="26">
        <v>42141</v>
      </c>
      <c r="H21" s="26">
        <v>42389</v>
      </c>
      <c r="I21" s="14" t="s">
        <v>38</v>
      </c>
      <c r="J21" s="10">
        <v>222073.69</v>
      </c>
      <c r="K21" s="15">
        <v>210202.04</v>
      </c>
      <c r="L21" s="25">
        <v>2.1557293947609026</v>
      </c>
      <c r="M21" s="27">
        <v>248</v>
      </c>
      <c r="N21" s="12">
        <v>-44</v>
      </c>
    </row>
    <row r="22" spans="1:14" x14ac:dyDescent="0.2">
      <c r="A22" s="26">
        <v>42054</v>
      </c>
      <c r="B22" s="27" t="s">
        <v>42</v>
      </c>
      <c r="C22" s="27" t="s">
        <v>103</v>
      </c>
      <c r="D22" s="13" t="s">
        <v>11</v>
      </c>
      <c r="E22" s="26">
        <v>42081</v>
      </c>
      <c r="F22" s="26">
        <v>42082</v>
      </c>
      <c r="G22" s="26">
        <v>42141</v>
      </c>
      <c r="H22" s="26">
        <v>42389</v>
      </c>
      <c r="I22" s="14" t="s">
        <v>38</v>
      </c>
      <c r="J22" s="10">
        <v>1143158.6499999999</v>
      </c>
      <c r="K22" s="15">
        <v>750001.99</v>
      </c>
      <c r="L22" s="25">
        <v>7.6916538772514889</v>
      </c>
      <c r="M22" s="27">
        <v>248</v>
      </c>
      <c r="N22" s="12">
        <v>-44</v>
      </c>
    </row>
    <row r="23" spans="1:14" x14ac:dyDescent="0.2">
      <c r="A23" s="26">
        <v>42054</v>
      </c>
      <c r="B23" s="27" t="s">
        <v>43</v>
      </c>
      <c r="C23" s="27" t="s">
        <v>104</v>
      </c>
      <c r="D23" s="13" t="s">
        <v>11</v>
      </c>
      <c r="E23" s="26">
        <v>42081</v>
      </c>
      <c r="F23" s="26">
        <v>42082</v>
      </c>
      <c r="G23" s="26">
        <v>42141</v>
      </c>
      <c r="H23" s="26">
        <v>42389</v>
      </c>
      <c r="I23" s="14" t="s">
        <v>38</v>
      </c>
      <c r="J23" s="10">
        <v>625090.88</v>
      </c>
      <c r="K23" s="15">
        <v>450002.01</v>
      </c>
      <c r="L23" s="25">
        <v>4.6150006948481073</v>
      </c>
      <c r="M23" s="27">
        <v>248</v>
      </c>
      <c r="N23" s="12">
        <v>-44</v>
      </c>
    </row>
    <row r="24" spans="1:14" x14ac:dyDescent="0.2">
      <c r="A24" s="26">
        <v>42054</v>
      </c>
      <c r="B24" s="27" t="s">
        <v>44</v>
      </c>
      <c r="C24" s="27" t="s">
        <v>105</v>
      </c>
      <c r="D24" s="13" t="s">
        <v>11</v>
      </c>
      <c r="E24" s="26">
        <v>42081</v>
      </c>
      <c r="F24" s="26">
        <v>42082</v>
      </c>
      <c r="G24" s="26">
        <v>42141</v>
      </c>
      <c r="H24" s="26">
        <v>42389</v>
      </c>
      <c r="I24" s="14" t="s">
        <v>38</v>
      </c>
      <c r="J24" s="10">
        <v>253713.92000000001</v>
      </c>
      <c r="K24" s="15">
        <v>240002</v>
      </c>
      <c r="L24" s="25">
        <v>2.4613432210334691</v>
      </c>
      <c r="M24" s="27">
        <v>248</v>
      </c>
      <c r="N24" s="12">
        <v>-44</v>
      </c>
    </row>
    <row r="25" spans="1:14" x14ac:dyDescent="0.2">
      <c r="A25" s="26">
        <v>42058</v>
      </c>
      <c r="B25" s="27" t="s">
        <v>45</v>
      </c>
      <c r="C25" s="27" t="s">
        <v>106</v>
      </c>
      <c r="D25" s="13" t="s">
        <v>11</v>
      </c>
      <c r="E25" s="26">
        <v>42081</v>
      </c>
      <c r="F25" s="26">
        <v>42081</v>
      </c>
      <c r="G25" s="26">
        <v>42141</v>
      </c>
      <c r="H25" s="26">
        <v>42389</v>
      </c>
      <c r="I25" s="14" t="s">
        <v>38</v>
      </c>
      <c r="J25" s="10">
        <v>2101754</v>
      </c>
      <c r="K25" s="15">
        <v>1015751</v>
      </c>
      <c r="L25" s="25">
        <v>10.41704585006778</v>
      </c>
      <c r="M25" s="27">
        <v>248</v>
      </c>
      <c r="N25" s="12">
        <v>-47</v>
      </c>
    </row>
    <row r="26" spans="1:14" x14ac:dyDescent="0.2">
      <c r="A26" s="26">
        <v>42004</v>
      </c>
      <c r="B26" s="27" t="s">
        <v>46</v>
      </c>
      <c r="C26" s="27" t="s">
        <v>107</v>
      </c>
      <c r="D26" s="13" t="s">
        <v>11</v>
      </c>
      <c r="E26" s="26">
        <v>42025</v>
      </c>
      <c r="F26" s="26">
        <v>42031</v>
      </c>
      <c r="G26" s="26">
        <v>42085</v>
      </c>
      <c r="H26" s="26">
        <v>42389</v>
      </c>
      <c r="I26" s="14" t="s">
        <v>38</v>
      </c>
      <c r="J26" s="10">
        <v>2707115</v>
      </c>
      <c r="K26" s="15">
        <v>969510.06</v>
      </c>
      <c r="L26" s="25">
        <v>12.187974579832879</v>
      </c>
      <c r="M26" s="27">
        <v>304</v>
      </c>
      <c r="N26" s="12">
        <v>-23</v>
      </c>
    </row>
    <row r="27" spans="1:14" x14ac:dyDescent="0.2">
      <c r="A27" s="26">
        <v>42004</v>
      </c>
      <c r="B27" s="27" t="s">
        <v>47</v>
      </c>
      <c r="C27" s="27" t="s">
        <v>108</v>
      </c>
      <c r="D27" s="13" t="s">
        <v>11</v>
      </c>
      <c r="E27" s="26">
        <v>42025</v>
      </c>
      <c r="F27" s="26">
        <v>42031</v>
      </c>
      <c r="G27" s="26">
        <v>42085</v>
      </c>
      <c r="H27" s="26">
        <v>42389</v>
      </c>
      <c r="I27" s="14" t="s">
        <v>38</v>
      </c>
      <c r="J27" s="10">
        <v>230038.62</v>
      </c>
      <c r="K27" s="15">
        <v>81760.549999999988</v>
      </c>
      <c r="L27" s="25">
        <v>1.0278341052316207</v>
      </c>
      <c r="M27" s="27">
        <v>304</v>
      </c>
      <c r="N27" s="12">
        <v>-20</v>
      </c>
    </row>
    <row r="28" spans="1:14" x14ac:dyDescent="0.2">
      <c r="A28" s="26">
        <v>42004</v>
      </c>
      <c r="B28" s="27" t="s">
        <v>48</v>
      </c>
      <c r="C28" s="27" t="s">
        <v>109</v>
      </c>
      <c r="D28" s="13" t="s">
        <v>11</v>
      </c>
      <c r="E28" s="26">
        <v>42025</v>
      </c>
      <c r="F28" s="26">
        <v>42031</v>
      </c>
      <c r="G28" s="26">
        <v>42085</v>
      </c>
      <c r="H28" s="26">
        <v>42389</v>
      </c>
      <c r="I28" s="14" t="s">
        <v>38</v>
      </c>
      <c r="J28" s="10">
        <v>558274.27</v>
      </c>
      <c r="K28" s="15">
        <v>216307.27000000002</v>
      </c>
      <c r="L28" s="25">
        <v>2.7192575064079763</v>
      </c>
      <c r="M28" s="27">
        <v>304</v>
      </c>
      <c r="N28" s="12">
        <v>-20</v>
      </c>
    </row>
    <row r="29" spans="1:14" x14ac:dyDescent="0.2">
      <c r="A29" s="26">
        <v>42004</v>
      </c>
      <c r="B29" s="27" t="s">
        <v>49</v>
      </c>
      <c r="C29" s="27" t="s">
        <v>110</v>
      </c>
      <c r="D29" s="13" t="s">
        <v>11</v>
      </c>
      <c r="E29" s="26">
        <v>42025</v>
      </c>
      <c r="F29" s="26">
        <v>42031</v>
      </c>
      <c r="G29" s="26">
        <v>42085</v>
      </c>
      <c r="H29" s="26">
        <v>42389</v>
      </c>
      <c r="I29" s="14" t="s">
        <v>38</v>
      </c>
      <c r="J29" s="10">
        <v>1146126.67</v>
      </c>
      <c r="K29" s="15">
        <v>474877.66999999993</v>
      </c>
      <c r="L29" s="25">
        <v>5.9698163116432914</v>
      </c>
      <c r="M29" s="27">
        <v>304</v>
      </c>
      <c r="N29" s="12">
        <v>-20</v>
      </c>
    </row>
    <row r="30" spans="1:14" x14ac:dyDescent="0.2">
      <c r="A30" s="26">
        <v>41969</v>
      </c>
      <c r="B30" s="27" t="s">
        <v>50</v>
      </c>
      <c r="C30" s="27" t="s">
        <v>111</v>
      </c>
      <c r="D30" s="13" t="s">
        <v>28</v>
      </c>
      <c r="E30" s="26">
        <v>41985</v>
      </c>
      <c r="F30" s="26">
        <v>41989</v>
      </c>
      <c r="G30" s="26">
        <v>42045</v>
      </c>
      <c r="H30" s="26">
        <v>42389</v>
      </c>
      <c r="I30" s="14" t="s">
        <v>38</v>
      </c>
      <c r="J30" s="10">
        <v>108371.19</v>
      </c>
      <c r="K30" s="15">
        <v>21674.240000000005</v>
      </c>
      <c r="L30" s="25">
        <v>0.30832444392093183</v>
      </c>
      <c r="M30" s="27">
        <v>344</v>
      </c>
      <c r="N30" s="12">
        <v>43</v>
      </c>
    </row>
    <row r="31" spans="1:14" x14ac:dyDescent="0.2">
      <c r="A31" s="26">
        <v>42111</v>
      </c>
      <c r="B31" s="27" t="s">
        <v>52</v>
      </c>
      <c r="C31" s="27" t="s">
        <v>53</v>
      </c>
      <c r="D31" s="13" t="s">
        <v>11</v>
      </c>
      <c r="E31" s="26">
        <v>42137</v>
      </c>
      <c r="F31" s="26">
        <v>42222</v>
      </c>
      <c r="G31" s="26">
        <v>42197</v>
      </c>
      <c r="H31" s="26">
        <v>42389</v>
      </c>
      <c r="I31" s="24" t="s">
        <v>51</v>
      </c>
      <c r="J31" s="10">
        <v>265403.33</v>
      </c>
      <c r="K31" s="16">
        <v>159294.33000000002</v>
      </c>
      <c r="L31" s="25">
        <v>1.2647572645321561</v>
      </c>
      <c r="M31" s="27">
        <v>192</v>
      </c>
      <c r="N31" s="12">
        <v>25</v>
      </c>
    </row>
    <row r="32" spans="1:14" x14ac:dyDescent="0.2">
      <c r="A32" s="26">
        <v>42111</v>
      </c>
      <c r="B32" s="27" t="s">
        <v>54</v>
      </c>
      <c r="C32" s="27" t="s">
        <v>55</v>
      </c>
      <c r="D32" s="13" t="s">
        <v>11</v>
      </c>
      <c r="E32" s="26">
        <v>42137</v>
      </c>
      <c r="F32" s="26">
        <v>42222</v>
      </c>
      <c r="G32" s="26">
        <v>42197</v>
      </c>
      <c r="H32" s="26">
        <v>42389</v>
      </c>
      <c r="I32" s="24" t="s">
        <v>51</v>
      </c>
      <c r="J32" s="10">
        <v>1171651.3700000001</v>
      </c>
      <c r="K32" s="16">
        <v>681428.41000000015</v>
      </c>
      <c r="L32" s="25">
        <v>5.4103716799342232</v>
      </c>
      <c r="M32" s="27">
        <v>192</v>
      </c>
      <c r="N32" s="12">
        <v>25</v>
      </c>
    </row>
    <row r="33" spans="1:14" x14ac:dyDescent="0.2">
      <c r="A33" s="26">
        <v>42185</v>
      </c>
      <c r="B33" s="27" t="s">
        <v>56</v>
      </c>
      <c r="C33" s="27" t="s">
        <v>57</v>
      </c>
      <c r="D33" s="13" t="s">
        <v>11</v>
      </c>
      <c r="E33" s="26">
        <v>42187</v>
      </c>
      <c r="F33" s="26">
        <v>42223</v>
      </c>
      <c r="G33" s="26">
        <v>42247</v>
      </c>
      <c r="H33" s="26">
        <v>42389</v>
      </c>
      <c r="I33" s="24" t="s">
        <v>51</v>
      </c>
      <c r="J33" s="10">
        <v>2888266.76</v>
      </c>
      <c r="K33" s="16">
        <v>1058580.0299999998</v>
      </c>
      <c r="L33" s="25">
        <v>6.2160954920165752</v>
      </c>
      <c r="M33" s="27">
        <v>142</v>
      </c>
      <c r="N33" s="12">
        <v>-24</v>
      </c>
    </row>
    <row r="34" spans="1:14" x14ac:dyDescent="0.2">
      <c r="A34" s="26">
        <v>42212</v>
      </c>
      <c r="B34" s="27" t="s">
        <v>58</v>
      </c>
      <c r="C34" s="27" t="s">
        <v>59</v>
      </c>
      <c r="D34" s="13" t="s">
        <v>11</v>
      </c>
      <c r="E34" s="26">
        <v>42212</v>
      </c>
      <c r="F34" s="26">
        <v>42223</v>
      </c>
      <c r="G34" s="26">
        <v>42272</v>
      </c>
      <c r="H34" s="26">
        <v>42389</v>
      </c>
      <c r="I34" s="24" t="s">
        <v>51</v>
      </c>
      <c r="J34" s="10">
        <v>2594704.04</v>
      </c>
      <c r="K34" s="16">
        <v>949180.89000000013</v>
      </c>
      <c r="L34" s="25">
        <v>4.5924082025276434</v>
      </c>
      <c r="M34" s="27">
        <v>117</v>
      </c>
      <c r="N34" s="12">
        <v>-49</v>
      </c>
    </row>
    <row r="35" spans="1:14" x14ac:dyDescent="0.2">
      <c r="A35" s="26">
        <v>42173</v>
      </c>
      <c r="B35" s="27" t="s">
        <v>60</v>
      </c>
      <c r="C35" s="27" t="s">
        <v>61</v>
      </c>
      <c r="D35" s="13" t="s">
        <v>11</v>
      </c>
      <c r="E35" s="26">
        <v>42187</v>
      </c>
      <c r="F35" s="26">
        <v>42270</v>
      </c>
      <c r="G35" s="26">
        <v>42247</v>
      </c>
      <c r="H35" s="26">
        <v>42389</v>
      </c>
      <c r="I35" s="24" t="s">
        <v>51</v>
      </c>
      <c r="J35" s="10">
        <v>257423.71</v>
      </c>
      <c r="K35" s="16">
        <v>70674</v>
      </c>
      <c r="L35" s="25">
        <v>0.4150053093319544</v>
      </c>
      <c r="M35" s="27">
        <v>142</v>
      </c>
      <c r="N35" s="12">
        <v>23</v>
      </c>
    </row>
    <row r="36" spans="1:14" x14ac:dyDescent="0.2">
      <c r="A36" s="26">
        <v>42173</v>
      </c>
      <c r="B36" s="27" t="s">
        <v>62</v>
      </c>
      <c r="C36" s="27" t="s">
        <v>63</v>
      </c>
      <c r="D36" s="13" t="s">
        <v>11</v>
      </c>
      <c r="E36" s="26">
        <v>42187</v>
      </c>
      <c r="F36" s="26">
        <v>42270</v>
      </c>
      <c r="G36" s="26">
        <v>42247</v>
      </c>
      <c r="H36" s="26">
        <v>42389</v>
      </c>
      <c r="I36" s="24" t="s">
        <v>51</v>
      </c>
      <c r="J36" s="10">
        <v>651170.38</v>
      </c>
      <c r="K36" s="16">
        <v>354921.71</v>
      </c>
      <c r="L36" s="25">
        <v>2.0841383542346015</v>
      </c>
      <c r="M36" s="27">
        <v>142</v>
      </c>
      <c r="N36" s="12">
        <v>23</v>
      </c>
    </row>
    <row r="37" spans="1:14" x14ac:dyDescent="0.2">
      <c r="A37" s="26">
        <v>42173</v>
      </c>
      <c r="B37" s="27" t="s">
        <v>64</v>
      </c>
      <c r="C37" s="27" t="s">
        <v>65</v>
      </c>
      <c r="D37" s="13" t="s">
        <v>11</v>
      </c>
      <c r="E37" s="26">
        <v>42187</v>
      </c>
      <c r="F37" s="26">
        <v>42270</v>
      </c>
      <c r="G37" s="26">
        <v>42247</v>
      </c>
      <c r="H37" s="26">
        <v>42389</v>
      </c>
      <c r="I37" s="24" t="s">
        <v>51</v>
      </c>
      <c r="J37" s="10">
        <v>1085432.92</v>
      </c>
      <c r="K37" s="16">
        <v>679830.71</v>
      </c>
      <c r="L37" s="25">
        <v>3.9920388558297559</v>
      </c>
      <c r="M37" s="27">
        <v>142</v>
      </c>
      <c r="N37" s="12">
        <v>23</v>
      </c>
    </row>
    <row r="38" spans="1:14" x14ac:dyDescent="0.2">
      <c r="A38" s="26">
        <v>42195</v>
      </c>
      <c r="B38" s="27" t="s">
        <v>66</v>
      </c>
      <c r="C38" s="27" t="s">
        <v>67</v>
      </c>
      <c r="D38" s="13" t="s">
        <v>11</v>
      </c>
      <c r="E38" s="26">
        <v>42205</v>
      </c>
      <c r="F38" s="26">
        <v>42270</v>
      </c>
      <c r="G38" s="26">
        <v>42265</v>
      </c>
      <c r="H38" s="26">
        <v>42391</v>
      </c>
      <c r="I38" s="24" t="s">
        <v>51</v>
      </c>
      <c r="J38" s="10">
        <v>242592.49</v>
      </c>
      <c r="K38" s="16">
        <v>133831.46999999997</v>
      </c>
      <c r="L38" s="25">
        <v>0.6973237061419304</v>
      </c>
      <c r="M38" s="27">
        <v>126</v>
      </c>
      <c r="N38" s="12">
        <v>5</v>
      </c>
    </row>
    <row r="39" spans="1:14" x14ac:dyDescent="0.2">
      <c r="A39" s="26">
        <v>42195</v>
      </c>
      <c r="B39" s="27" t="s">
        <v>68</v>
      </c>
      <c r="C39" s="27" t="s">
        <v>69</v>
      </c>
      <c r="D39" s="13" t="s">
        <v>11</v>
      </c>
      <c r="E39" s="26">
        <v>42205</v>
      </c>
      <c r="F39" s="26">
        <v>42270</v>
      </c>
      <c r="G39" s="26">
        <v>42265</v>
      </c>
      <c r="H39" s="26">
        <v>42391</v>
      </c>
      <c r="I39" s="24" t="s">
        <v>51</v>
      </c>
      <c r="J39" s="10">
        <v>589723.17000000004</v>
      </c>
      <c r="K39" s="16">
        <v>306009.70000000007</v>
      </c>
      <c r="L39" s="25">
        <v>1.5944517243917324</v>
      </c>
      <c r="M39" s="27">
        <v>126</v>
      </c>
      <c r="N39" s="12">
        <v>5</v>
      </c>
    </row>
    <row r="40" spans="1:14" x14ac:dyDescent="0.2">
      <c r="A40" s="26">
        <v>42195</v>
      </c>
      <c r="B40" s="27" t="s">
        <v>70</v>
      </c>
      <c r="C40" s="27" t="s">
        <v>71</v>
      </c>
      <c r="D40" s="13" t="s">
        <v>11</v>
      </c>
      <c r="E40" s="26">
        <v>42205</v>
      </c>
      <c r="F40" s="26">
        <v>42270</v>
      </c>
      <c r="G40" s="26">
        <v>42265</v>
      </c>
      <c r="H40" s="26">
        <v>42391</v>
      </c>
      <c r="I40" s="24" t="s">
        <v>51</v>
      </c>
      <c r="J40" s="10">
        <v>1092515.23</v>
      </c>
      <c r="K40" s="16">
        <v>585510.27</v>
      </c>
      <c r="L40" s="25">
        <v>3.0507786506459387</v>
      </c>
      <c r="M40" s="27">
        <v>126</v>
      </c>
      <c r="N40" s="12">
        <v>5</v>
      </c>
    </row>
    <row r="41" spans="1:14" x14ac:dyDescent="0.2">
      <c r="A41" s="26">
        <v>42331</v>
      </c>
      <c r="B41" s="27" t="s">
        <v>72</v>
      </c>
      <c r="C41" s="27" t="s">
        <v>112</v>
      </c>
      <c r="D41" s="13" t="s">
        <v>11</v>
      </c>
      <c r="E41" s="26">
        <v>42331</v>
      </c>
      <c r="F41" s="26">
        <v>42333</v>
      </c>
      <c r="G41" s="26">
        <v>42391</v>
      </c>
      <c r="H41" s="26">
        <v>42391</v>
      </c>
      <c r="I41" s="24" t="s">
        <v>51</v>
      </c>
      <c r="J41" s="10">
        <v>2806484</v>
      </c>
      <c r="K41" s="16">
        <v>1712068.12</v>
      </c>
      <c r="L41" s="25">
        <v>0</v>
      </c>
      <c r="M41" s="27">
        <v>0</v>
      </c>
      <c r="N41" s="12">
        <v>-37</v>
      </c>
    </row>
    <row r="42" spans="1:14" x14ac:dyDescent="0.2">
      <c r="A42" s="26">
        <v>42325</v>
      </c>
      <c r="B42" s="27" t="s">
        <v>73</v>
      </c>
      <c r="C42" s="27" t="s">
        <v>113</v>
      </c>
      <c r="D42" s="13" t="s">
        <v>11</v>
      </c>
      <c r="E42" s="26">
        <v>42325</v>
      </c>
      <c r="F42" s="26">
        <v>42326</v>
      </c>
      <c r="G42" s="26">
        <v>42385</v>
      </c>
      <c r="H42" s="26">
        <v>42447</v>
      </c>
      <c r="I42" s="24" t="s">
        <v>51</v>
      </c>
      <c r="J42" s="10">
        <v>287899.99</v>
      </c>
      <c r="K42" s="16">
        <v>161198.96</v>
      </c>
      <c r="L42" s="25">
        <v>0.4132944386230587</v>
      </c>
      <c r="M42" s="27">
        <v>62</v>
      </c>
      <c r="N42" s="12">
        <v>-25</v>
      </c>
    </row>
    <row r="43" spans="1:14" x14ac:dyDescent="0.2">
      <c r="A43" s="26">
        <v>42325</v>
      </c>
      <c r="B43" s="27" t="s">
        <v>74</v>
      </c>
      <c r="C43" s="27" t="s">
        <v>114</v>
      </c>
      <c r="D43" s="13" t="s">
        <v>11</v>
      </c>
      <c r="E43" s="26">
        <v>42325</v>
      </c>
      <c r="F43" s="26">
        <v>42326</v>
      </c>
      <c r="G43" s="26">
        <v>42385</v>
      </c>
      <c r="H43" s="26">
        <v>42447</v>
      </c>
      <c r="I43" s="24" t="s">
        <v>51</v>
      </c>
      <c r="J43" s="10">
        <v>603206.5</v>
      </c>
      <c r="K43" s="16">
        <v>302577.52</v>
      </c>
      <c r="L43" s="25">
        <v>0.77577179324455525</v>
      </c>
      <c r="M43" s="27">
        <v>62</v>
      </c>
      <c r="N43" s="12">
        <v>-25</v>
      </c>
    </row>
    <row r="44" spans="1:14" x14ac:dyDescent="0.2">
      <c r="A44" s="26">
        <v>42325</v>
      </c>
      <c r="B44" s="27" t="s">
        <v>75</v>
      </c>
      <c r="C44" s="27" t="s">
        <v>115</v>
      </c>
      <c r="D44" s="13" t="s">
        <v>11</v>
      </c>
      <c r="E44" s="26">
        <v>42325</v>
      </c>
      <c r="F44" s="26">
        <v>42326</v>
      </c>
      <c r="G44" s="26">
        <v>42385</v>
      </c>
      <c r="H44" s="26">
        <v>42447</v>
      </c>
      <c r="I44" s="24" t="s">
        <v>51</v>
      </c>
      <c r="J44" s="10">
        <v>1155995.31</v>
      </c>
      <c r="K44" s="16">
        <v>616943.59000000008</v>
      </c>
      <c r="L44" s="25">
        <v>1.5817679883985885</v>
      </c>
      <c r="M44" s="27">
        <v>62</v>
      </c>
      <c r="N44" s="12">
        <v>-25</v>
      </c>
    </row>
    <row r="45" spans="1:14" x14ac:dyDescent="0.2">
      <c r="A45" s="26">
        <v>42262</v>
      </c>
      <c r="B45" s="27" t="s">
        <v>76</v>
      </c>
      <c r="C45" s="27" t="s">
        <v>116</v>
      </c>
      <c r="D45" s="13" t="s">
        <v>11</v>
      </c>
      <c r="E45" s="26">
        <v>42262</v>
      </c>
      <c r="F45" s="26">
        <v>42321</v>
      </c>
      <c r="G45" s="26">
        <v>42322</v>
      </c>
      <c r="H45" s="26">
        <v>42394</v>
      </c>
      <c r="I45" s="24" t="s">
        <v>51</v>
      </c>
      <c r="J45" s="10">
        <v>697389.7</v>
      </c>
      <c r="K45" s="16">
        <v>214930.23999999993</v>
      </c>
      <c r="L45" s="25">
        <v>0.63993469449204421</v>
      </c>
      <c r="M45" s="27">
        <v>72</v>
      </c>
      <c r="N45" s="12">
        <v>-1</v>
      </c>
    </row>
    <row r="46" spans="1:14" x14ac:dyDescent="0.2">
      <c r="A46" s="26">
        <v>42262</v>
      </c>
      <c r="B46" s="27" t="s">
        <v>77</v>
      </c>
      <c r="C46" s="27" t="s">
        <v>117</v>
      </c>
      <c r="D46" s="13" t="s">
        <v>11</v>
      </c>
      <c r="E46" s="26">
        <v>42262</v>
      </c>
      <c r="F46" s="26">
        <v>42321</v>
      </c>
      <c r="G46" s="26">
        <v>42322</v>
      </c>
      <c r="H46" s="26">
        <v>42394</v>
      </c>
      <c r="I46" s="24" t="s">
        <v>51</v>
      </c>
      <c r="J46" s="10">
        <v>480839.46</v>
      </c>
      <c r="K46" s="16">
        <v>131561.10000000003</v>
      </c>
      <c r="L46" s="25">
        <v>0.39171087481937084</v>
      </c>
      <c r="M46" s="27">
        <v>72</v>
      </c>
      <c r="N46" s="12">
        <v>-1</v>
      </c>
    </row>
    <row r="47" spans="1:14" x14ac:dyDescent="0.25">
      <c r="A47" s="26">
        <v>42262</v>
      </c>
      <c r="B47" s="27" t="s">
        <v>78</v>
      </c>
      <c r="C47" s="27" t="s">
        <v>118</v>
      </c>
      <c r="D47" s="13" t="s">
        <v>11</v>
      </c>
      <c r="E47" s="26">
        <v>42262</v>
      </c>
      <c r="F47" s="26">
        <v>42321</v>
      </c>
      <c r="G47" s="26">
        <v>42322</v>
      </c>
      <c r="H47" s="26">
        <v>42394</v>
      </c>
      <c r="I47" s="24" t="s">
        <v>51</v>
      </c>
      <c r="J47" s="10">
        <v>170735.66</v>
      </c>
      <c r="K47" s="16">
        <v>54960.150000000009</v>
      </c>
      <c r="L47" s="25">
        <v>0.16363870807331227</v>
      </c>
      <c r="M47" s="27">
        <v>72</v>
      </c>
      <c r="N47" s="12">
        <v>-1</v>
      </c>
    </row>
    <row r="48" spans="1:14" x14ac:dyDescent="0.25">
      <c r="A48" s="26">
        <v>42192</v>
      </c>
      <c r="B48" s="27" t="s">
        <v>79</v>
      </c>
      <c r="C48" s="27" t="s">
        <v>119</v>
      </c>
      <c r="D48" s="13" t="s">
        <v>11</v>
      </c>
      <c r="E48" s="26">
        <v>42193</v>
      </c>
      <c r="F48" s="26">
        <v>42314</v>
      </c>
      <c r="G48" s="26">
        <v>42253</v>
      </c>
      <c r="H48" s="26">
        <v>42391</v>
      </c>
      <c r="I48" s="24" t="s">
        <v>51</v>
      </c>
      <c r="J48" s="10">
        <v>99874.36</v>
      </c>
      <c r="K48" s="16">
        <v>19974.869999999995</v>
      </c>
      <c r="L48" s="25">
        <v>0.11399050672296855</v>
      </c>
      <c r="M48" s="27">
        <v>138</v>
      </c>
      <c r="N48" s="12">
        <v>115</v>
      </c>
    </row>
    <row r="49" spans="1:14" x14ac:dyDescent="0.25">
      <c r="A49" s="26">
        <v>42275</v>
      </c>
      <c r="B49" s="27" t="s">
        <v>80</v>
      </c>
      <c r="C49" s="27" t="s">
        <v>120</v>
      </c>
      <c r="D49" s="13" t="s">
        <v>11</v>
      </c>
      <c r="E49" s="26">
        <v>42299</v>
      </c>
      <c r="F49" s="26">
        <v>42299</v>
      </c>
      <c r="G49" s="26">
        <v>42359</v>
      </c>
      <c r="H49" s="26">
        <v>42394</v>
      </c>
      <c r="I49" s="24" t="s">
        <v>51</v>
      </c>
      <c r="J49" s="10">
        <v>1933837.76</v>
      </c>
      <c r="K49" s="16">
        <v>560171.96</v>
      </c>
      <c r="L49" s="25">
        <v>0.81076510136216107</v>
      </c>
      <c r="M49" s="27">
        <v>35</v>
      </c>
      <c r="N49" s="12">
        <v>-60</v>
      </c>
    </row>
    <row r="50" spans="1:14" x14ac:dyDescent="0.25">
      <c r="A50" s="26">
        <v>42292</v>
      </c>
      <c r="B50" s="27" t="s">
        <v>81</v>
      </c>
      <c r="C50" s="27" t="s">
        <v>121</v>
      </c>
      <c r="D50" s="13" t="s">
        <v>11</v>
      </c>
      <c r="E50" s="26">
        <v>42292</v>
      </c>
      <c r="F50" s="26">
        <v>42297</v>
      </c>
      <c r="G50" s="26">
        <v>42352</v>
      </c>
      <c r="H50" s="26">
        <v>42394</v>
      </c>
      <c r="I50" s="24" t="s">
        <v>51</v>
      </c>
      <c r="J50" s="10">
        <v>264686.21999999997</v>
      </c>
      <c r="K50" s="16">
        <v>138042.82999999996</v>
      </c>
      <c r="L50" s="25">
        <v>0.23975561159598824</v>
      </c>
      <c r="M50" s="27">
        <v>42</v>
      </c>
      <c r="N50" s="12">
        <v>8</v>
      </c>
    </row>
    <row r="51" spans="1:14" x14ac:dyDescent="0.25">
      <c r="A51" s="26">
        <v>42292</v>
      </c>
      <c r="B51" s="27" t="s">
        <v>82</v>
      </c>
      <c r="C51" s="27" t="s">
        <v>122</v>
      </c>
      <c r="D51" s="13" t="s">
        <v>11</v>
      </c>
      <c r="E51" s="26">
        <v>42292</v>
      </c>
      <c r="F51" s="26">
        <v>42297</v>
      </c>
      <c r="G51" s="26">
        <v>42352</v>
      </c>
      <c r="H51" s="26">
        <v>42394</v>
      </c>
      <c r="I51" s="24" t="s">
        <v>51</v>
      </c>
      <c r="J51" s="10">
        <v>635560.03</v>
      </c>
      <c r="K51" s="16">
        <v>298890.26</v>
      </c>
      <c r="L51" s="25">
        <v>0.51911871906989993</v>
      </c>
      <c r="M51" s="27">
        <v>42</v>
      </c>
      <c r="N51" s="12">
        <v>8</v>
      </c>
    </row>
    <row r="52" spans="1:14" x14ac:dyDescent="0.25">
      <c r="A52" s="26">
        <v>42292</v>
      </c>
      <c r="B52" s="27" t="s">
        <v>83</v>
      </c>
      <c r="C52" s="27" t="s">
        <v>123</v>
      </c>
      <c r="D52" s="13" t="s">
        <v>11</v>
      </c>
      <c r="E52" s="26">
        <v>42292</v>
      </c>
      <c r="F52" s="26">
        <v>42297</v>
      </c>
      <c r="G52" s="26">
        <v>42352</v>
      </c>
      <c r="H52" s="26">
        <v>42394</v>
      </c>
      <c r="I52" s="24" t="s">
        <v>51</v>
      </c>
      <c r="J52" s="10">
        <v>1114688.6599999999</v>
      </c>
      <c r="K52" s="16">
        <v>555163.7699999999</v>
      </c>
      <c r="L52" s="25">
        <v>0.96421979477155428</v>
      </c>
      <c r="M52" s="27">
        <v>42</v>
      </c>
      <c r="N52" s="12">
        <v>8</v>
      </c>
    </row>
    <row r="53" spans="1:14" x14ac:dyDescent="0.25">
      <c r="A53" s="23"/>
      <c r="B53" s="23"/>
      <c r="C53" s="23"/>
      <c r="D53" s="23"/>
      <c r="E53" s="23"/>
      <c r="F53" s="23"/>
      <c r="G53" s="23"/>
      <c r="H53" s="23"/>
      <c r="I53" s="23"/>
      <c r="J53" s="23"/>
      <c r="K53" s="23"/>
      <c r="L53" s="23"/>
      <c r="M53" s="23"/>
      <c r="N53" s="23"/>
    </row>
    <row r="54" spans="1:14" x14ac:dyDescent="0.25">
      <c r="A54" s="23"/>
      <c r="B54" s="23"/>
      <c r="C54" s="23"/>
      <c r="D54" s="23"/>
      <c r="E54" s="23"/>
      <c r="F54" s="23"/>
      <c r="G54" s="23"/>
      <c r="H54" s="23"/>
      <c r="I54" s="23"/>
      <c r="J54" s="17">
        <v>59603661.82</v>
      </c>
      <c r="K54" s="17">
        <v>24182119.540000003</v>
      </c>
      <c r="L54" s="22">
        <v>158.11992855238361</v>
      </c>
      <c r="M54" s="23"/>
      <c r="N54" s="23"/>
    </row>
  </sheetData>
  <phoneticPr fontId="11" type="noConversion"/>
  <printOptions horizontalCentered="1"/>
  <pageMargins left="0" right="0" top="0" bottom="0" header="0" footer="0"/>
  <pageSetup paperSize="9" scale="5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Comunicazione</vt:lpstr>
      <vt:lpstr>Indicatore di Tempestività</vt:lpstr>
      <vt:lpstr>Comunicazione!Area_stampa</vt:lpstr>
      <vt:lpstr>'Indicatore di Tempestività'!Area_stampa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Crocco</dc:creator>
  <cp:lastModifiedBy>Tonio Colasurdo</cp:lastModifiedBy>
  <cp:lastPrinted>2016-04-11T13:49:26Z</cp:lastPrinted>
  <dcterms:created xsi:type="dcterms:W3CDTF">2015-06-29T15:11:34Z</dcterms:created>
  <dcterms:modified xsi:type="dcterms:W3CDTF">2016-04-29T08:39:47Z</dcterms:modified>
</cp:coreProperties>
</file>